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Construction\2017 MOP\Forms for Distribution 01192018\For Production - New Headers\"/>
    </mc:Choice>
  </mc:AlternateContent>
  <bookViews>
    <workbookView xWindow="480" yWindow="120" windowWidth="11360" windowHeight="8700"/>
  </bookViews>
  <sheets>
    <sheet name="Inspection Checklist" sheetId="4" r:id="rId1"/>
  </sheets>
  <externalReferences>
    <externalReference r:id="rId2"/>
  </externalReferences>
  <definedNames>
    <definedName name="DropDown1">[1]Sheet1!$B$4:$B$6</definedName>
    <definedName name="_xlnm.Print_Area" localSheetId="0">'Inspection Checklist'!$B$1:$H$72</definedName>
    <definedName name="_xlnm.Print_Titles" localSheetId="0">'Inspection Checklist'!$15:$15</definedName>
    <definedName name="RequiredInspection">#REF!</definedName>
    <definedName name="Y">'Inspection Checklist'!$AA$3:$AA$6</definedName>
  </definedNames>
  <calcPr calcId="171027"/>
</workbook>
</file>

<file path=xl/calcChain.xml><?xml version="1.0" encoding="utf-8"?>
<calcChain xmlns="http://schemas.openxmlformats.org/spreadsheetml/2006/main">
  <c r="J38" i="4" l="1"/>
  <c r="J52" i="4" l="1"/>
  <c r="J51" i="4"/>
  <c r="J50" i="4"/>
  <c r="J49" i="4"/>
  <c r="J48" i="4"/>
  <c r="J47" i="4"/>
  <c r="J46" i="4"/>
  <c r="J45" i="4"/>
  <c r="J44" i="4"/>
  <c r="J43" i="4"/>
  <c r="J42" i="4"/>
  <c r="J41" i="4"/>
  <c r="J40" i="4"/>
  <c r="J39" i="4"/>
  <c r="J37" i="4"/>
  <c r="J36" i="4"/>
  <c r="J35" i="4"/>
  <c r="J34" i="4"/>
  <c r="J33" i="4"/>
  <c r="J32" i="4"/>
  <c r="J31" i="4"/>
  <c r="J30" i="4"/>
  <c r="J29" i="4"/>
  <c r="J28" i="4"/>
  <c r="J27" i="4"/>
  <c r="J26" i="4"/>
  <c r="J25" i="4"/>
  <c r="J24" i="4"/>
  <c r="J23" i="4"/>
  <c r="J22" i="4"/>
  <c r="J21" i="4"/>
  <c r="J20" i="4"/>
  <c r="J19" i="4"/>
  <c r="J18" i="4"/>
  <c r="J17" i="4" l="1"/>
  <c r="H7" i="4" l="1"/>
</calcChain>
</file>

<file path=xl/sharedStrings.xml><?xml version="1.0" encoding="utf-8"?>
<sst xmlns="http://schemas.openxmlformats.org/spreadsheetml/2006/main" count="95" uniqueCount="79">
  <si>
    <t>Header Section</t>
  </si>
  <si>
    <t>Checklist  Section</t>
  </si>
  <si>
    <t>Comments  Section</t>
  </si>
  <si>
    <t>Inspection Location / Station / Offset</t>
  </si>
  <si>
    <t>Ohio Department of Transportation, Division of Construction</t>
  </si>
  <si>
    <t>Inspection Quality Checklist</t>
  </si>
  <si>
    <t>Photo?</t>
  </si>
  <si>
    <t>Comments / Observations / Measurements</t>
  </si>
  <si>
    <t>Citation</t>
  </si>
  <si>
    <t>Conforms? (Y / N)</t>
  </si>
  <si>
    <t>Inspection Guidance / Instruction  Section</t>
  </si>
  <si>
    <t>Attribute Inspected</t>
  </si>
  <si>
    <t>Number of Non-Conforming Attributes:</t>
  </si>
  <si>
    <t>Name:</t>
  </si>
  <si>
    <t>Date Inspected:</t>
  </si>
  <si>
    <t>AltID:</t>
  </si>
  <si>
    <t>PLN:</t>
  </si>
  <si>
    <t>ContID:</t>
  </si>
  <si>
    <t>Item No:</t>
  </si>
  <si>
    <t>Project No. (Part Code):</t>
  </si>
  <si>
    <t>Item Desc:</t>
  </si>
  <si>
    <t>Location:</t>
  </si>
  <si>
    <t>Inspected?</t>
  </si>
  <si>
    <t>Y</t>
  </si>
  <si>
    <t>N</t>
  </si>
  <si>
    <t>Provide comments for each nonconformance.</t>
  </si>
  <si>
    <t>Required</t>
  </si>
  <si>
    <t>Plan</t>
  </si>
  <si>
    <t>General</t>
  </si>
  <si>
    <r>
      <rPr>
        <b/>
        <i/>
        <sz val="10"/>
        <rFont val="Times New Roman"/>
        <family val="1"/>
      </rPr>
      <t>As Per Plan, Miscellaneous, and Special items</t>
    </r>
    <r>
      <rPr>
        <i/>
        <sz val="10"/>
        <rFont val="Times New Roman"/>
        <family val="1"/>
      </rPr>
      <t>.</t>
    </r>
    <r>
      <rPr>
        <sz val="10"/>
        <rFont val="Times New Roman"/>
        <family val="1"/>
      </rPr>
      <t xml:space="preserve">  In addition to the requirements listed below, do the special “As Per Plan” characteristics conform to the contract documents?
</t>
    </r>
    <r>
      <rPr>
        <b/>
        <sz val="10"/>
        <rFont val="Times New Roman"/>
        <family val="1"/>
      </rPr>
      <t>Provide a comment describing what was inspected.</t>
    </r>
  </si>
  <si>
    <r>
      <rPr>
        <b/>
        <i/>
        <sz val="10"/>
        <rFont val="Times New Roman"/>
        <family val="1"/>
      </rPr>
      <t>No applicable Attribute for the Pay Item is listed.</t>
    </r>
    <r>
      <rPr>
        <b/>
        <sz val="10"/>
        <rFont val="Times New Roman"/>
        <family val="1"/>
      </rPr>
      <t xml:space="preserve">
Provide a comment describing what was inspected.</t>
    </r>
  </si>
  <si>
    <t>515 Prestressed Concrete Bridge Members</t>
  </si>
  <si>
    <t>If the measured camber exceeded the design camber, used to establish seat elevations, according to 511.07,  by more than the sacrificial haunch, did the Contractor submit a corrective work plan?</t>
  </si>
  <si>
    <t>Was the prestressed concrete beam deviation from design camber within the specified tolerance of 1/8 inch in 10 feet, maximum of 1/2  inch for boxes and the sacrificial haunch,(often 2 inches), for I beams?</t>
  </si>
  <si>
    <t>Was the prestressed concrete beam horizontal sweep within the specified tolerance of 1/8 inch in 10 feet, maximum of 3/4 inch for boxes and 1 inch for I beams?</t>
  </si>
  <si>
    <t>Did the Fabricator/Contractor release the shipping prestressing strands so that there was no damage to the prestressed concrete beams?</t>
  </si>
  <si>
    <t xml:space="preserve">Did the non-composite members have a surface gritty texture and composite members have a transverse wire broom finish 1/4 inch deep at a maximum spacing of 1.5 inches? </t>
  </si>
  <si>
    <t>515.19 / S 1079</t>
  </si>
  <si>
    <t>Did the Fabricator/Contractor not ship prestresed concrete beams until the concrete reached its 28 day design strength, with a TE 24 and Shipping TE 30 and was approved by the plant inspector?</t>
  </si>
  <si>
    <t>Did the Fabricator/Contractor store structural  material in the shop and field in a vertical position, above the ground on supports and clean before incorporation into the work?</t>
  </si>
  <si>
    <t>515.04 / 515.08 / 515.15</t>
  </si>
  <si>
    <t>Did the Contractor/Fabricator produce the prestressed concrete beams according to Item 511, Bridge Standard Drawings PSID or PSBD, except as modified in 515, with reinforcing steel per 509,  prestressing steel per 711.27, welded wire fabric per 709.12?</t>
  </si>
  <si>
    <t>Did the Contractor/Fabricator conduct a prefabrication meeting at least 3 days after the Department received the Shop Drawings prior to fabrication of the prestressed concrete beams?</t>
  </si>
  <si>
    <t>515.06 / 501.04</t>
  </si>
  <si>
    <t>Did the fabricator provide Shop Drawings according to 501.04 with details and dimensions of the prestressed concrete members?</t>
  </si>
  <si>
    <t>515.02 / S 1079</t>
  </si>
  <si>
    <r>
      <t xml:space="preserve">Was the prestressed concrete beam fabricator chosen by the Contractor, prequalified according to Supplement 1079?
</t>
    </r>
    <r>
      <rPr>
        <b/>
        <sz val="10"/>
        <rFont val="Times New Roman"/>
        <family val="1"/>
      </rPr>
      <t>Document Fabricator.</t>
    </r>
  </si>
  <si>
    <t>Engineered Drawing (Erection) Submittal</t>
  </si>
  <si>
    <t>501.05.A / 515.19</t>
  </si>
  <si>
    <t>Was the PE stamped engineering drawing erection submittal reviewed by the Department, a meeting  held, and the drawing accepted by the Department before erection work began?</t>
  </si>
  <si>
    <r>
      <t xml:space="preserve">For the erection of prestressed concrete beams, does the PE stamped engineering drawing submittal meet the requirements of 501.05.B.4?
</t>
    </r>
    <r>
      <rPr>
        <b/>
        <sz val="10"/>
        <rFont val="Times New Roman"/>
        <family val="1"/>
      </rPr>
      <t>Complete Erection Checklist CA-S-20.</t>
    </r>
  </si>
  <si>
    <t>If the erection of prestressed concrete beams involved another regulatory agency, such as the Coast Guard, or Army Corps of Engineers, was the PE stamped engineered drawing submitted to the agency before work began and approved by the appropriate agency?</t>
  </si>
  <si>
    <t>If the erection of prestressed concrete beams involved a railroad, was the PE stamped engineered drawing submitted to the railroad for review 50 days before work began and approved by the appropriate railroad?</t>
  </si>
  <si>
    <t>Construction / Erection</t>
  </si>
  <si>
    <t>501.05.B.4 / 515.19</t>
  </si>
  <si>
    <t>Did the Contractor brace at least two adjacent members in any one span before suspending operations for the day?</t>
  </si>
  <si>
    <t>Did the Contractor provide methods and details for supporting the first beams or girders at the abutments and piers in each unit?</t>
  </si>
  <si>
    <t>Did the Contractor supply any temporary supports necessary and install sufficient bracing to maintain structural stability and prevent lateral movement until completion of all construction activities?</t>
  </si>
  <si>
    <t>Did the Contractor make all structural members stable before releasing traffic?</t>
  </si>
  <si>
    <t>Did the Contractor never lift structural members over active traffic?</t>
  </si>
  <si>
    <t>515.19 / 516.07</t>
  </si>
  <si>
    <t>Were the bearings in the correct location, orientation and properly aligned?</t>
  </si>
  <si>
    <r>
      <t xml:space="preserve">Were the beam seats inspected, clean, properly aligned and at the plan elevations? 
</t>
    </r>
    <r>
      <rPr>
        <b/>
        <sz val="10"/>
        <rFont val="Times New Roman"/>
        <family val="1"/>
      </rPr>
      <t>Document bearing seat elevations.</t>
    </r>
  </si>
  <si>
    <r>
      <t xml:space="preserve">Did the Contractor follow the submitted Erection procedure with the equipment, locations, maintenance of traffic and sequence as submitted in the procedure?
</t>
    </r>
    <r>
      <rPr>
        <b/>
        <sz val="10"/>
        <rFont val="Times New Roman"/>
        <family val="1"/>
      </rPr>
      <t>Document Contractor's compliance with approved erection procedure.</t>
    </r>
    <r>
      <rPr>
        <sz val="10"/>
        <rFont val="Times New Roman"/>
        <family val="1"/>
      </rPr>
      <t xml:space="preserve">  </t>
    </r>
  </si>
  <si>
    <t>Installation of Box Beams</t>
  </si>
  <si>
    <t>515.19 / Std. Dwg. PSBD</t>
  </si>
  <si>
    <t>Did the  keyway grout reach the design strength of 5000 psi before vehicular traffic was permitted on the box beams?</t>
  </si>
  <si>
    <t>Was the  grout mixed per manufacturer's directions to fill the longitudinal keyways?</t>
  </si>
  <si>
    <t>Did the Contractor place the box beams such that the keyways were in alignment and the tie rods were installed?</t>
  </si>
  <si>
    <t xml:space="preserve">Required </t>
  </si>
  <si>
    <t>515.17 / Std. Dwg. PSBD</t>
  </si>
  <si>
    <r>
      <t xml:space="preserve">Was the variation in camber between box beams in the same span less than 1/2inch? 
</t>
    </r>
    <r>
      <rPr>
        <b/>
        <sz val="10"/>
        <rFont val="Times New Roman"/>
        <family val="1"/>
      </rPr>
      <t>Document vertical offset in adjacent beams.</t>
    </r>
  </si>
  <si>
    <t>Installation of I Beams</t>
  </si>
  <si>
    <t>508.03 / Std. Dwg. PSID</t>
  </si>
  <si>
    <t>If the concrete beams had formed intermediate, abutment or pier diaphragms, did the Contractor form and place concrete without damaging reinforcing steel, strands or precast concrete?</t>
  </si>
  <si>
    <t>513.20C / Std. Dwg. PSID</t>
  </si>
  <si>
    <t>If the concrete beams used steel crossframes, after the bolts were snug tight, did the Contractor match mark the nuts and bolts, so that relative rotation between the nut and bolt could be determined using the turn-of-the-nut method?</t>
  </si>
  <si>
    <t>This form should be filled out for the installation of prestressed concrete beams for each structure.</t>
  </si>
  <si>
    <t>Materials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</si>
</sst>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2"/>
      <name val="Times New Roman"/>
      <family val="1"/>
    </font>
    <font>
      <b/>
      <sz val="14"/>
      <name val="Times New Roman"/>
      <family val="1"/>
    </font>
    <font>
      <sz val="11"/>
      <name val="Arial"/>
      <family val="2"/>
    </font>
    <font>
      <sz val="10"/>
      <name val="Arial"/>
      <family val="2"/>
    </font>
    <font>
      <sz val="10"/>
      <name val="Times New Roman"/>
      <family val="1"/>
    </font>
    <font>
      <b/>
      <sz val="10"/>
      <name val="Times New Roman"/>
      <family val="1"/>
    </font>
    <font>
      <b/>
      <sz val="9"/>
      <name val="Times New Roman"/>
      <family val="1"/>
    </font>
    <font>
      <b/>
      <sz val="11"/>
      <name val="Times New Roman"/>
      <family val="1"/>
    </font>
    <font>
      <b/>
      <sz val="12"/>
      <color rgb="FFC00000"/>
      <name val="Times New Roman"/>
      <family val="1"/>
    </font>
    <font>
      <b/>
      <sz val="11"/>
      <name val="Arial"/>
      <family val="2"/>
    </font>
    <font>
      <sz val="11"/>
      <color theme="0"/>
      <name val="Arial"/>
      <family val="2"/>
    </font>
    <font>
      <b/>
      <i/>
      <sz val="10"/>
      <name val="Times New Roman"/>
      <family val="1"/>
    </font>
    <font>
      <i/>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horizontal="center"/>
    </xf>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3" borderId="1" xfId="0" applyFont="1" applyFill="1" applyBorder="1" applyAlignment="1">
      <alignment vertical="center" wrapText="1"/>
    </xf>
    <xf numFmtId="0" fontId="4" fillId="0" borderId="0" xfId="0" applyFont="1"/>
    <xf numFmtId="0" fontId="7" fillId="0" borderId="0" xfId="0" applyFont="1" applyFill="1" applyAlignment="1">
      <alignment horizontal="left"/>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5" xfId="0" applyFont="1" applyBorder="1"/>
    <xf numFmtId="0" fontId="3" fillId="0" borderId="4" xfId="0" applyFont="1" applyBorder="1"/>
    <xf numFmtId="0" fontId="8" fillId="0" borderId="1" xfId="0" applyFont="1" applyFill="1" applyBorder="1" applyAlignment="1">
      <alignment vertical="center" wrapText="1"/>
    </xf>
    <xf numFmtId="0" fontId="3" fillId="0" borderId="0" xfId="0" applyFont="1" applyAlignment="1">
      <alignment horizontal="center"/>
    </xf>
    <xf numFmtId="0" fontId="3" fillId="0" borderId="0" xfId="0" applyFont="1" applyBorder="1"/>
    <xf numFmtId="0" fontId="3" fillId="0" borderId="0" xfId="0" applyFont="1" applyBorder="1" applyAlignment="1">
      <alignment horizontal="center" vertical="center"/>
    </xf>
    <xf numFmtId="0" fontId="1" fillId="0" borderId="0" xfId="0" applyFont="1" applyBorder="1" applyAlignment="1">
      <alignment horizontal="center" vertical="top" wrapText="1"/>
    </xf>
    <xf numFmtId="0" fontId="5" fillId="0" borderId="3" xfId="0" applyFont="1" applyBorder="1" applyAlignment="1">
      <alignment horizontal="center" vertical="center" wrapText="1"/>
    </xf>
    <xf numFmtId="0" fontId="1" fillId="2" borderId="1" xfId="0" applyFont="1" applyFill="1" applyBorder="1" applyAlignment="1">
      <alignment horizontal="right" vertical="center" wrapText="1"/>
    </xf>
    <xf numFmtId="0" fontId="6" fillId="0" borderId="1"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10"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alignment horizontal="left"/>
    </xf>
    <xf numFmtId="0" fontId="0" fillId="0" borderId="0" xfId="0" applyBorder="1" applyAlignment="1">
      <alignment horizontal="center" vertical="center"/>
    </xf>
    <xf numFmtId="0" fontId="1" fillId="2" borderId="1" xfId="0" applyFont="1" applyFill="1" applyBorder="1" applyAlignment="1">
      <alignment horizontal="left" vertical="center" wrapText="1"/>
    </xf>
    <xf numFmtId="0" fontId="11" fillId="0" borderId="0" xfId="0" applyFont="1"/>
    <xf numFmtId="0" fontId="3" fillId="0" borderId="1" xfId="0" applyFont="1" applyBorder="1" applyAlignment="1">
      <alignment horizontal="center" vertical="center"/>
    </xf>
    <xf numFmtId="0" fontId="10" fillId="0" borderId="0" xfId="0" applyFont="1"/>
    <xf numFmtId="0" fontId="10" fillId="0" borderId="0" xfId="0" applyFont="1" applyAlignment="1"/>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6" fillId="0" borderId="3" xfId="0" applyFont="1" applyBorder="1" applyAlignment="1">
      <alignment horizontal="left" vertical="top"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6" fillId="0" borderId="7"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5"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9"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2" fillId="0" borderId="6" xfId="0" applyFont="1" applyBorder="1" applyAlignment="1">
      <alignment horizontal="left"/>
    </xf>
    <xf numFmtId="0" fontId="2" fillId="0" borderId="5" xfId="0" applyFont="1" applyBorder="1" applyAlignment="1">
      <alignment horizontal="left"/>
    </xf>
    <xf numFmtId="0" fontId="1" fillId="0" borderId="2" xfId="0" applyFont="1" applyBorder="1" applyAlignment="1">
      <alignment horizontal="left" vertical="center" wrapText="1"/>
    </xf>
    <xf numFmtId="0" fontId="1" fillId="2" borderId="1" xfId="0" applyFont="1" applyFill="1" applyBorder="1" applyAlignment="1">
      <alignment horizontal="righ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fs007\odrive\Construction\2016%20MOP\Forms%20for%20Distribution%2001202017\Quality%20Forms\CA-Q-0448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1"/>
    </sheetNames>
    <sheetDataSet>
      <sheetData sheetId="0" refreshError="1"/>
      <sheetData sheetId="1">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72"/>
  <sheetViews>
    <sheetView showGridLines="0" tabSelected="1" zoomScale="93" zoomScaleNormal="93" workbookViewId="0">
      <selection activeCell="D2" sqref="D2"/>
    </sheetView>
  </sheetViews>
  <sheetFormatPr defaultColWidth="8.7265625" defaultRowHeight="12.5" x14ac:dyDescent="0.25"/>
  <cols>
    <col min="1" max="1" width="1.54296875" style="12" customWidth="1"/>
    <col min="2" max="2" width="12.453125" style="12" customWidth="1"/>
    <col min="3" max="3" width="37.54296875" style="12" customWidth="1"/>
    <col min="4" max="4" width="18" style="12" customWidth="1"/>
    <col min="5" max="5" width="20.7265625" style="12" customWidth="1"/>
    <col min="6" max="6" width="9.54296875" style="12" customWidth="1"/>
    <col min="7" max="7" width="40.7265625" style="12" customWidth="1"/>
    <col min="8" max="8" width="12.7265625" style="12" customWidth="1"/>
    <col min="9" max="16384" width="8.7265625" style="12"/>
  </cols>
  <sheetData>
    <row r="1" spans="2:27" ht="15" x14ac:dyDescent="0.3">
      <c r="B1" s="56"/>
      <c r="C1" s="57"/>
      <c r="D1" s="42"/>
      <c r="E1" s="42"/>
      <c r="F1" s="42"/>
      <c r="G1" s="42"/>
      <c r="H1" s="42"/>
    </row>
    <row r="2" spans="2:27" ht="14" x14ac:dyDescent="0.3">
      <c r="B2" s="41"/>
    </row>
    <row r="3" spans="2:27" ht="17.5" x14ac:dyDescent="0.35">
      <c r="B3" s="4" t="s">
        <v>4</v>
      </c>
      <c r="H3" s="13"/>
      <c r="AA3" s="12" t="s">
        <v>23</v>
      </c>
    </row>
    <row r="4" spans="2:27" ht="17.5" x14ac:dyDescent="0.35">
      <c r="B4" s="4" t="s">
        <v>5</v>
      </c>
      <c r="C4" s="4"/>
      <c r="D4" s="4"/>
      <c r="E4" s="4"/>
      <c r="F4" s="4"/>
      <c r="G4" s="4"/>
      <c r="H4" s="13"/>
      <c r="AA4" s="12" t="s">
        <v>24</v>
      </c>
    </row>
    <row r="5" spans="2:27" ht="17.5" x14ac:dyDescent="0.35">
      <c r="B5" s="4" t="s">
        <v>31</v>
      </c>
      <c r="C5" s="4"/>
      <c r="D5" s="4"/>
      <c r="E5" s="4"/>
      <c r="F5" s="4"/>
      <c r="G5" s="41"/>
      <c r="H5" s="13"/>
    </row>
    <row r="6" spans="2:27" ht="17.5" x14ac:dyDescent="0.35">
      <c r="B6" s="4"/>
      <c r="C6" s="4"/>
      <c r="D6" s="4"/>
      <c r="E6" s="4"/>
      <c r="F6" s="4"/>
      <c r="G6" s="4"/>
      <c r="H6" s="13"/>
    </row>
    <row r="7" spans="2:27" ht="17.5" x14ac:dyDescent="0.35">
      <c r="B7" s="5" t="s">
        <v>0</v>
      </c>
      <c r="C7" s="31"/>
      <c r="D7" s="1"/>
      <c r="E7" s="1"/>
      <c r="F7" s="1"/>
      <c r="G7" s="32" t="s">
        <v>12</v>
      </c>
      <c r="H7" s="33">
        <f>SUM(J17:J65)</f>
        <v>0</v>
      </c>
    </row>
    <row r="8" spans="2:27" s="28" customFormat="1" ht="15" x14ac:dyDescent="0.25">
      <c r="B8" s="24" t="s">
        <v>13</v>
      </c>
      <c r="C8" s="34"/>
      <c r="D8" s="24" t="s">
        <v>14</v>
      </c>
      <c r="E8" s="34"/>
      <c r="F8" s="24" t="s">
        <v>15</v>
      </c>
      <c r="G8" s="73"/>
      <c r="H8" s="70"/>
      <c r="AA8" s="12"/>
    </row>
    <row r="9" spans="2:27" s="28" customFormat="1" ht="15" x14ac:dyDescent="0.25">
      <c r="B9" s="24" t="s">
        <v>16</v>
      </c>
      <c r="C9" s="34"/>
      <c r="D9" s="24" t="s">
        <v>17</v>
      </c>
      <c r="E9" s="73"/>
      <c r="F9" s="69"/>
      <c r="G9" s="69"/>
      <c r="H9" s="70"/>
    </row>
    <row r="10" spans="2:27" s="28" customFormat="1" ht="15" x14ac:dyDescent="0.25">
      <c r="B10" s="24" t="s">
        <v>18</v>
      </c>
      <c r="C10" s="34"/>
      <c r="D10" s="74" t="s">
        <v>19</v>
      </c>
      <c r="E10" s="74"/>
      <c r="F10" s="75"/>
      <c r="G10" s="75"/>
      <c r="H10" s="76"/>
    </row>
    <row r="11" spans="2:27" s="28" customFormat="1" ht="15" x14ac:dyDescent="0.25">
      <c r="B11" s="24" t="s">
        <v>20</v>
      </c>
      <c r="C11" s="77"/>
      <c r="D11" s="77"/>
      <c r="E11" s="77"/>
      <c r="F11" s="77"/>
      <c r="G11" s="77"/>
      <c r="H11" s="77"/>
    </row>
    <row r="12" spans="2:27" s="28" customFormat="1" ht="15" x14ac:dyDescent="0.25">
      <c r="B12" s="24" t="s">
        <v>21</v>
      </c>
      <c r="C12" s="77"/>
      <c r="D12" s="77"/>
      <c r="E12" s="77"/>
      <c r="F12" s="77"/>
      <c r="G12" s="77"/>
      <c r="H12" s="77"/>
    </row>
    <row r="13" spans="2:27" s="28" customFormat="1" ht="15" x14ac:dyDescent="0.25">
      <c r="B13" s="6"/>
      <c r="C13" s="35"/>
      <c r="D13" s="22"/>
      <c r="E13" s="6"/>
      <c r="F13" s="6"/>
      <c r="G13" s="36"/>
      <c r="H13" s="37"/>
    </row>
    <row r="14" spans="2:27" s="28" customFormat="1" ht="17.5" x14ac:dyDescent="0.35">
      <c r="B14" s="7" t="s">
        <v>1</v>
      </c>
      <c r="C14" s="35"/>
      <c r="D14" s="22"/>
      <c r="E14" s="8"/>
      <c r="F14" s="36"/>
      <c r="G14" s="36"/>
      <c r="H14" s="37"/>
    </row>
    <row r="15" spans="2:27" s="29" customFormat="1" ht="30" x14ac:dyDescent="0.25">
      <c r="B15" s="38" t="s">
        <v>22</v>
      </c>
      <c r="C15" s="38" t="s">
        <v>11</v>
      </c>
      <c r="D15" s="3" t="s">
        <v>8</v>
      </c>
      <c r="E15" s="3" t="s">
        <v>3</v>
      </c>
      <c r="F15" s="3" t="s">
        <v>6</v>
      </c>
      <c r="G15" s="3" t="s">
        <v>7</v>
      </c>
      <c r="H15" s="3" t="s">
        <v>9</v>
      </c>
      <c r="AA15" s="28"/>
    </row>
    <row r="16" spans="2:27" ht="15" customHeight="1" x14ac:dyDescent="0.25">
      <c r="B16" s="58" t="s">
        <v>28</v>
      </c>
      <c r="C16" s="59"/>
      <c r="D16" s="59"/>
      <c r="E16" s="59"/>
      <c r="F16" s="59"/>
      <c r="G16" s="59"/>
      <c r="H16" s="60"/>
      <c r="AA16" s="29"/>
    </row>
    <row r="17" spans="2:40" s="2" customFormat="1" ht="95.5" customHeight="1" x14ac:dyDescent="0.3">
      <c r="B17" s="40"/>
      <c r="C17" s="14" t="s">
        <v>29</v>
      </c>
      <c r="D17" s="15" t="s">
        <v>27</v>
      </c>
      <c r="E17" s="11"/>
      <c r="F17" s="11"/>
      <c r="G17" s="55" t="s">
        <v>26</v>
      </c>
      <c r="H17" s="40"/>
      <c r="J17" s="39">
        <f t="shared" ref="J17:J52" si="0">IF(H17="N",1,0)</f>
        <v>0</v>
      </c>
      <c r="AA17" s="12"/>
    </row>
    <row r="18" spans="2:40" s="16" customFormat="1" ht="58.5" customHeight="1" x14ac:dyDescent="0.3">
      <c r="B18" s="40"/>
      <c r="C18" s="9" t="s">
        <v>30</v>
      </c>
      <c r="D18" s="15" t="s">
        <v>27</v>
      </c>
      <c r="E18" s="11"/>
      <c r="F18" s="11"/>
      <c r="G18" s="55" t="s">
        <v>26</v>
      </c>
      <c r="H18" s="40"/>
      <c r="I18" s="20"/>
      <c r="J18" s="39">
        <f t="shared" si="0"/>
        <v>0</v>
      </c>
      <c r="K18" s="20"/>
      <c r="L18" s="2"/>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row>
    <row r="19" spans="2:40" ht="15" customHeight="1" x14ac:dyDescent="0.3">
      <c r="B19" s="58" t="s">
        <v>78</v>
      </c>
      <c r="C19" s="59"/>
      <c r="D19" s="59"/>
      <c r="E19" s="59"/>
      <c r="F19" s="59"/>
      <c r="G19" s="59"/>
      <c r="H19" s="60"/>
      <c r="J19" s="39">
        <f t="shared" si="0"/>
        <v>0</v>
      </c>
      <c r="AA19" s="29"/>
    </row>
    <row r="20" spans="2:40" s="2" customFormat="1" ht="55" customHeight="1" x14ac:dyDescent="0.3">
      <c r="B20" s="40"/>
      <c r="C20" s="14" t="s">
        <v>46</v>
      </c>
      <c r="D20" s="15" t="s">
        <v>45</v>
      </c>
      <c r="E20" s="50"/>
      <c r="F20" s="49"/>
      <c r="G20" s="10" t="s">
        <v>26</v>
      </c>
      <c r="H20" s="40"/>
      <c r="J20" s="39">
        <f t="shared" si="0"/>
        <v>0</v>
      </c>
    </row>
    <row r="21" spans="2:40" s="2" customFormat="1" ht="50.15" customHeight="1" x14ac:dyDescent="0.3">
      <c r="B21" s="40"/>
      <c r="C21" s="14" t="s">
        <v>44</v>
      </c>
      <c r="D21" s="15" t="s">
        <v>43</v>
      </c>
      <c r="E21" s="50"/>
      <c r="F21" s="49"/>
      <c r="G21" s="46"/>
      <c r="H21" s="40"/>
      <c r="J21" s="39">
        <f t="shared" si="0"/>
        <v>0</v>
      </c>
    </row>
    <row r="22" spans="2:40" s="2" customFormat="1" ht="57" customHeight="1" x14ac:dyDescent="0.3">
      <c r="B22" s="40"/>
      <c r="C22" s="14" t="s">
        <v>42</v>
      </c>
      <c r="D22" s="15">
        <v>515.07000000000005</v>
      </c>
      <c r="E22" s="48"/>
      <c r="F22" s="47"/>
      <c r="G22" s="46"/>
      <c r="H22" s="40"/>
      <c r="J22" s="39">
        <f t="shared" si="0"/>
        <v>0</v>
      </c>
    </row>
    <row r="23" spans="2:40" s="16" customFormat="1" ht="79.5" customHeight="1" x14ac:dyDescent="0.3">
      <c r="B23" s="40"/>
      <c r="C23" s="14" t="s">
        <v>41</v>
      </c>
      <c r="D23" s="15" t="s">
        <v>40</v>
      </c>
      <c r="E23" s="45"/>
      <c r="F23" s="44"/>
      <c r="G23" s="43"/>
      <c r="H23" s="40"/>
      <c r="I23" s="20"/>
      <c r="J23" s="39">
        <f t="shared" si="0"/>
        <v>0</v>
      </c>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2:40" s="17" customFormat="1" ht="56.15" customHeight="1" x14ac:dyDescent="0.3">
      <c r="B24" s="40"/>
      <c r="C24" s="14" t="s">
        <v>39</v>
      </c>
      <c r="D24" s="15">
        <v>515.19000000000005</v>
      </c>
      <c r="E24" s="45"/>
      <c r="F24" s="44"/>
      <c r="G24" s="43"/>
      <c r="H24" s="40"/>
      <c r="I24" s="20"/>
      <c r="J24" s="39">
        <f t="shared" si="0"/>
        <v>0</v>
      </c>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2:40" s="16" customFormat="1" ht="55" customHeight="1" x14ac:dyDescent="0.3">
      <c r="B25" s="40"/>
      <c r="C25" s="14" t="s">
        <v>38</v>
      </c>
      <c r="D25" s="15" t="s">
        <v>37</v>
      </c>
      <c r="E25" s="45"/>
      <c r="F25" s="44"/>
      <c r="G25" s="43"/>
      <c r="H25" s="40"/>
      <c r="I25" s="20"/>
      <c r="J25" s="39">
        <f t="shared" si="0"/>
        <v>0</v>
      </c>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2:40" s="2" customFormat="1" ht="57" customHeight="1" x14ac:dyDescent="0.3">
      <c r="B26" s="40"/>
      <c r="C26" s="14" t="s">
        <v>36</v>
      </c>
      <c r="D26" s="15">
        <v>515.15</v>
      </c>
      <c r="E26" s="45"/>
      <c r="F26" s="44"/>
      <c r="G26" s="43"/>
      <c r="H26" s="40"/>
      <c r="I26" s="20"/>
      <c r="J26" s="39">
        <f t="shared" si="0"/>
        <v>0</v>
      </c>
      <c r="K26" s="20"/>
      <c r="M26" s="20"/>
      <c r="N26" s="20"/>
      <c r="O26" s="20"/>
      <c r="P26" s="20"/>
      <c r="R26" s="20"/>
      <c r="S26" s="20"/>
      <c r="T26" s="20"/>
      <c r="U26" s="20"/>
      <c r="V26" s="20"/>
      <c r="W26" s="20"/>
    </row>
    <row r="27" spans="2:40" s="2" customFormat="1" ht="50.15" customHeight="1" x14ac:dyDescent="0.3">
      <c r="B27" s="40"/>
      <c r="C27" s="14" t="s">
        <v>35</v>
      </c>
      <c r="D27" s="15">
        <v>515.16</v>
      </c>
      <c r="E27" s="45"/>
      <c r="F27" s="44"/>
      <c r="G27" s="43"/>
      <c r="H27" s="40"/>
      <c r="J27" s="39">
        <f t="shared" si="0"/>
        <v>0</v>
      </c>
    </row>
    <row r="28" spans="2:40" s="2" customFormat="1" ht="50.15" customHeight="1" x14ac:dyDescent="0.3">
      <c r="B28" s="40"/>
      <c r="C28" s="14" t="s">
        <v>34</v>
      </c>
      <c r="D28" s="15">
        <v>515.16999999999996</v>
      </c>
      <c r="E28" s="45"/>
      <c r="F28" s="44"/>
      <c r="G28" s="43"/>
      <c r="H28" s="40"/>
      <c r="J28" s="39">
        <f t="shared" si="0"/>
        <v>0</v>
      </c>
    </row>
    <row r="29" spans="2:40" s="2" customFormat="1" ht="66.650000000000006" customHeight="1" x14ac:dyDescent="0.3">
      <c r="B29" s="40"/>
      <c r="C29" s="14" t="s">
        <v>33</v>
      </c>
      <c r="D29" s="15">
        <v>515.16999999999996</v>
      </c>
      <c r="E29" s="45"/>
      <c r="F29" s="44"/>
      <c r="G29" s="43"/>
      <c r="H29" s="40"/>
      <c r="J29" s="39">
        <f t="shared" si="0"/>
        <v>0</v>
      </c>
    </row>
    <row r="30" spans="2:40" s="2" customFormat="1" ht="68.5" customHeight="1" x14ac:dyDescent="0.3">
      <c r="B30" s="40"/>
      <c r="C30" s="14" t="s">
        <v>32</v>
      </c>
      <c r="D30" s="15">
        <v>515.17999999999995</v>
      </c>
      <c r="E30" s="45"/>
      <c r="F30" s="44"/>
      <c r="G30" s="43"/>
      <c r="H30" s="40"/>
      <c r="J30" s="39">
        <f t="shared" si="0"/>
        <v>0</v>
      </c>
    </row>
    <row r="31" spans="2:40" s="2" customFormat="1" ht="15" customHeight="1" x14ac:dyDescent="0.3">
      <c r="B31" s="58" t="s">
        <v>47</v>
      </c>
      <c r="C31" s="59"/>
      <c r="D31" s="59"/>
      <c r="E31" s="59"/>
      <c r="F31" s="59"/>
      <c r="G31" s="59"/>
      <c r="H31" s="60"/>
      <c r="J31" s="39">
        <f t="shared" si="0"/>
        <v>0</v>
      </c>
    </row>
    <row r="32" spans="2:40" s="16" customFormat="1" ht="71.5" customHeight="1" x14ac:dyDescent="0.3">
      <c r="B32" s="40"/>
      <c r="C32" s="14" t="s">
        <v>52</v>
      </c>
      <c r="D32" s="15" t="s">
        <v>48</v>
      </c>
      <c r="E32" s="18"/>
      <c r="F32" s="18"/>
      <c r="G32" s="25"/>
      <c r="H32" s="40"/>
      <c r="I32" s="20"/>
      <c r="J32" s="39">
        <f t="shared" si="0"/>
        <v>0</v>
      </c>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row>
    <row r="33" spans="2:10" s="2" customFormat="1" ht="82" customHeight="1" x14ac:dyDescent="0.3">
      <c r="B33" s="40"/>
      <c r="C33" s="14" t="s">
        <v>51</v>
      </c>
      <c r="D33" s="15" t="s">
        <v>48</v>
      </c>
      <c r="E33" s="9"/>
      <c r="F33" s="9"/>
      <c r="G33" s="9"/>
      <c r="H33" s="40"/>
      <c r="J33" s="39">
        <f t="shared" si="0"/>
        <v>0</v>
      </c>
    </row>
    <row r="34" spans="2:10" s="2" customFormat="1" ht="62.15" customHeight="1" x14ac:dyDescent="0.3">
      <c r="B34" s="40"/>
      <c r="C34" s="14" t="s">
        <v>50</v>
      </c>
      <c r="D34" s="15" t="s">
        <v>48</v>
      </c>
      <c r="E34" s="9"/>
      <c r="F34" s="9"/>
      <c r="G34" s="9"/>
      <c r="H34" s="40"/>
      <c r="J34" s="39">
        <f t="shared" si="0"/>
        <v>0</v>
      </c>
    </row>
    <row r="35" spans="2:10" s="2" customFormat="1" ht="58" customHeight="1" x14ac:dyDescent="0.3">
      <c r="B35" s="40"/>
      <c r="C35" s="14" t="s">
        <v>49</v>
      </c>
      <c r="D35" s="15" t="s">
        <v>48</v>
      </c>
      <c r="E35" s="9"/>
      <c r="F35" s="9"/>
      <c r="G35" s="9"/>
      <c r="H35" s="40"/>
      <c r="J35" s="39">
        <f t="shared" si="0"/>
        <v>0</v>
      </c>
    </row>
    <row r="36" spans="2:10" s="2" customFormat="1" ht="15" customHeight="1" x14ac:dyDescent="0.3">
      <c r="B36" s="58" t="s">
        <v>53</v>
      </c>
      <c r="C36" s="59"/>
      <c r="D36" s="59"/>
      <c r="E36" s="59"/>
      <c r="F36" s="59"/>
      <c r="G36" s="59"/>
      <c r="H36" s="60"/>
      <c r="J36" s="39">
        <f t="shared" si="0"/>
        <v>0</v>
      </c>
    </row>
    <row r="37" spans="2:10" s="2" customFormat="1" ht="81.650000000000006" customHeight="1" x14ac:dyDescent="0.3">
      <c r="B37" s="40"/>
      <c r="C37" s="14" t="s">
        <v>63</v>
      </c>
      <c r="D37" s="15" t="s">
        <v>54</v>
      </c>
      <c r="E37" s="51"/>
      <c r="F37" s="54"/>
      <c r="G37" s="10" t="s">
        <v>26</v>
      </c>
      <c r="H37" s="40"/>
      <c r="J37" s="39">
        <f t="shared" si="0"/>
        <v>0</v>
      </c>
    </row>
    <row r="38" spans="2:10" s="2" customFormat="1" ht="50.15" customHeight="1" x14ac:dyDescent="0.3">
      <c r="B38" s="40"/>
      <c r="C38" s="53" t="s">
        <v>62</v>
      </c>
      <c r="D38" s="15">
        <v>515.19000000000005</v>
      </c>
      <c r="E38" s="51"/>
      <c r="F38" s="10" t="s">
        <v>26</v>
      </c>
      <c r="G38" s="10" t="s">
        <v>26</v>
      </c>
      <c r="H38" s="40"/>
      <c r="J38" s="39">
        <f>IF(H38="N",1,0)</f>
        <v>0</v>
      </c>
    </row>
    <row r="39" spans="2:10" s="2" customFormat="1" ht="50.15" customHeight="1" x14ac:dyDescent="0.3">
      <c r="B39" s="40"/>
      <c r="C39" s="53" t="s">
        <v>61</v>
      </c>
      <c r="D39" s="15" t="s">
        <v>60</v>
      </c>
      <c r="E39" s="51"/>
      <c r="F39" s="43"/>
      <c r="G39" s="43"/>
      <c r="H39" s="40"/>
      <c r="J39" s="39">
        <f t="shared" si="0"/>
        <v>0</v>
      </c>
    </row>
    <row r="40" spans="2:10" s="2" customFormat="1" ht="50.15" customHeight="1" x14ac:dyDescent="0.3">
      <c r="B40" s="40"/>
      <c r="C40" s="53" t="s">
        <v>59</v>
      </c>
      <c r="D40" s="52" t="s">
        <v>54</v>
      </c>
      <c r="E40" s="51"/>
      <c r="F40" s="43"/>
      <c r="G40" s="43"/>
      <c r="H40" s="40"/>
      <c r="J40" s="39">
        <f t="shared" si="0"/>
        <v>0</v>
      </c>
    </row>
    <row r="41" spans="2:10" s="2" customFormat="1" ht="50.15" customHeight="1" x14ac:dyDescent="0.3">
      <c r="B41" s="40"/>
      <c r="C41" s="53" t="s">
        <v>58</v>
      </c>
      <c r="D41" s="52" t="s">
        <v>54</v>
      </c>
      <c r="E41" s="51"/>
      <c r="F41" s="43"/>
      <c r="G41" s="43"/>
      <c r="H41" s="40"/>
      <c r="J41" s="39">
        <f t="shared" si="0"/>
        <v>0</v>
      </c>
    </row>
    <row r="42" spans="2:10" s="2" customFormat="1" ht="68.150000000000006" customHeight="1" x14ac:dyDescent="0.3">
      <c r="B42" s="40"/>
      <c r="C42" s="53" t="s">
        <v>57</v>
      </c>
      <c r="D42" s="52" t="s">
        <v>54</v>
      </c>
      <c r="E42" s="51"/>
      <c r="F42" s="43"/>
      <c r="G42" s="43"/>
      <c r="H42" s="40"/>
      <c r="J42" s="39">
        <f t="shared" si="0"/>
        <v>0</v>
      </c>
    </row>
    <row r="43" spans="2:10" s="2" customFormat="1" ht="50.15" customHeight="1" x14ac:dyDescent="0.3">
      <c r="B43" s="40"/>
      <c r="C43" s="53" t="s">
        <v>56</v>
      </c>
      <c r="D43" s="52" t="s">
        <v>54</v>
      </c>
      <c r="E43" s="51"/>
      <c r="F43" s="43"/>
      <c r="G43" s="43"/>
      <c r="H43" s="40"/>
      <c r="J43" s="39">
        <f t="shared" si="0"/>
        <v>0</v>
      </c>
    </row>
    <row r="44" spans="2:10" s="2" customFormat="1" ht="50.15" customHeight="1" x14ac:dyDescent="0.3">
      <c r="B44" s="40"/>
      <c r="C44" s="53" t="s">
        <v>55</v>
      </c>
      <c r="D44" s="52" t="s">
        <v>54</v>
      </c>
      <c r="E44" s="51"/>
      <c r="F44" s="43"/>
      <c r="G44" s="43"/>
      <c r="H44" s="40"/>
      <c r="J44" s="39">
        <f t="shared" si="0"/>
        <v>0</v>
      </c>
    </row>
    <row r="45" spans="2:10" s="2" customFormat="1" ht="15" customHeight="1" x14ac:dyDescent="0.3">
      <c r="B45" s="58" t="s">
        <v>64</v>
      </c>
      <c r="C45" s="59"/>
      <c r="D45" s="59"/>
      <c r="E45" s="59"/>
      <c r="F45" s="59"/>
      <c r="G45" s="59"/>
      <c r="H45" s="60"/>
      <c r="J45" s="39">
        <f t="shared" si="0"/>
        <v>0</v>
      </c>
    </row>
    <row r="46" spans="2:10" s="2" customFormat="1" ht="50.15" customHeight="1" x14ac:dyDescent="0.3">
      <c r="B46" s="40"/>
      <c r="C46" s="53" t="s">
        <v>71</v>
      </c>
      <c r="D46" s="52" t="s">
        <v>70</v>
      </c>
      <c r="E46" s="51"/>
      <c r="F46" s="43"/>
      <c r="G46" s="10" t="s">
        <v>69</v>
      </c>
      <c r="H46" s="40"/>
      <c r="J46" s="39">
        <f t="shared" si="0"/>
        <v>0</v>
      </c>
    </row>
    <row r="47" spans="2:10" s="2" customFormat="1" ht="50.15" customHeight="1" x14ac:dyDescent="0.3">
      <c r="B47" s="40"/>
      <c r="C47" s="53" t="s">
        <v>68</v>
      </c>
      <c r="D47" s="52" t="s">
        <v>65</v>
      </c>
      <c r="E47" s="51"/>
      <c r="F47" s="43"/>
      <c r="G47" s="43"/>
      <c r="H47" s="40"/>
      <c r="J47" s="39">
        <f t="shared" si="0"/>
        <v>0</v>
      </c>
    </row>
    <row r="48" spans="2:10" s="2" customFormat="1" ht="50.15" customHeight="1" x14ac:dyDescent="0.3">
      <c r="B48" s="40"/>
      <c r="C48" s="53" t="s">
        <v>67</v>
      </c>
      <c r="D48" s="52" t="s">
        <v>65</v>
      </c>
      <c r="E48" s="51"/>
      <c r="F48" s="43"/>
      <c r="G48" s="43"/>
      <c r="H48" s="40"/>
      <c r="J48" s="39">
        <f t="shared" si="0"/>
        <v>0</v>
      </c>
    </row>
    <row r="49" spans="2:10" s="2" customFormat="1" ht="50.15" customHeight="1" x14ac:dyDescent="0.3">
      <c r="B49" s="40"/>
      <c r="C49" s="53" t="s">
        <v>66</v>
      </c>
      <c r="D49" s="52" t="s">
        <v>65</v>
      </c>
      <c r="E49" s="51"/>
      <c r="F49" s="43"/>
      <c r="G49" s="43"/>
      <c r="H49" s="40"/>
      <c r="J49" s="39">
        <f t="shared" si="0"/>
        <v>0</v>
      </c>
    </row>
    <row r="50" spans="2:10" s="2" customFormat="1" ht="15" customHeight="1" x14ac:dyDescent="0.3">
      <c r="B50" s="58" t="s">
        <v>72</v>
      </c>
      <c r="C50" s="59"/>
      <c r="D50" s="59"/>
      <c r="E50" s="59"/>
      <c r="F50" s="59"/>
      <c r="G50" s="59"/>
      <c r="H50" s="60"/>
      <c r="J50" s="39">
        <f t="shared" si="0"/>
        <v>0</v>
      </c>
    </row>
    <row r="51" spans="2:10" s="2" customFormat="1" ht="76" customHeight="1" x14ac:dyDescent="0.3">
      <c r="B51" s="40"/>
      <c r="C51" s="53" t="s">
        <v>76</v>
      </c>
      <c r="D51" s="52" t="s">
        <v>75</v>
      </c>
      <c r="E51" s="9"/>
      <c r="F51" s="10"/>
      <c r="G51" s="10"/>
      <c r="H51" s="40"/>
      <c r="J51" s="39">
        <f t="shared" si="0"/>
        <v>0</v>
      </c>
    </row>
    <row r="52" spans="2:10" s="2" customFormat="1" ht="58" customHeight="1" x14ac:dyDescent="0.3">
      <c r="B52" s="40"/>
      <c r="C52" s="53" t="s">
        <v>74</v>
      </c>
      <c r="D52" s="52" t="s">
        <v>73</v>
      </c>
      <c r="E52" s="9"/>
      <c r="F52" s="10"/>
      <c r="G52" s="10"/>
      <c r="H52" s="40"/>
      <c r="J52" s="39">
        <f t="shared" si="0"/>
        <v>0</v>
      </c>
    </row>
    <row r="53" spans="2:10" s="2" customFormat="1" ht="15.65" customHeight="1" x14ac:dyDescent="0.3">
      <c r="D53" s="19"/>
      <c r="G53" s="20"/>
      <c r="H53" s="21"/>
    </row>
    <row r="54" spans="2:10" s="2" customFormat="1" ht="17.5" x14ac:dyDescent="0.35">
      <c r="B54" s="7" t="s">
        <v>2</v>
      </c>
      <c r="C54" s="8"/>
      <c r="D54" s="22"/>
      <c r="E54" s="8"/>
      <c r="F54" s="28"/>
      <c r="G54" s="28"/>
      <c r="H54" s="30"/>
    </row>
    <row r="55" spans="2:10" s="2" customFormat="1" ht="14" x14ac:dyDescent="0.3">
      <c r="B55" s="65"/>
      <c r="C55" s="66"/>
      <c r="D55" s="66"/>
      <c r="E55" s="66"/>
      <c r="F55" s="66"/>
      <c r="G55" s="66"/>
      <c r="H55" s="67"/>
    </row>
    <row r="56" spans="2:10" s="2" customFormat="1" ht="14" x14ac:dyDescent="0.3">
      <c r="B56" s="65"/>
      <c r="C56" s="66"/>
      <c r="D56" s="66"/>
      <c r="E56" s="66"/>
      <c r="F56" s="66"/>
      <c r="G56" s="66"/>
      <c r="H56" s="67"/>
    </row>
    <row r="57" spans="2:10" s="2" customFormat="1" ht="14" x14ac:dyDescent="0.3">
      <c r="B57" s="65"/>
      <c r="C57" s="66"/>
      <c r="D57" s="66"/>
      <c r="E57" s="66"/>
      <c r="F57" s="66"/>
      <c r="G57" s="66"/>
      <c r="H57" s="67"/>
    </row>
    <row r="58" spans="2:10" s="2" customFormat="1" ht="14" x14ac:dyDescent="0.3">
      <c r="B58" s="65"/>
      <c r="C58" s="66"/>
      <c r="D58" s="66"/>
      <c r="E58" s="66"/>
      <c r="F58" s="66"/>
      <c r="G58" s="66"/>
      <c r="H58" s="67"/>
    </row>
    <row r="59" spans="2:10" s="2" customFormat="1" ht="14" x14ac:dyDescent="0.3">
      <c r="B59" s="65"/>
      <c r="C59" s="66"/>
      <c r="D59" s="66"/>
      <c r="E59" s="66"/>
      <c r="F59" s="66"/>
      <c r="G59" s="66"/>
      <c r="H59" s="67"/>
    </row>
    <row r="60" spans="2:10" s="2" customFormat="1" ht="14" x14ac:dyDescent="0.3">
      <c r="B60" s="65"/>
      <c r="C60" s="66"/>
      <c r="D60" s="66"/>
      <c r="E60" s="66"/>
      <c r="F60" s="66"/>
      <c r="G60" s="66"/>
      <c r="H60" s="67"/>
    </row>
    <row r="61" spans="2:10" s="2" customFormat="1" ht="14" x14ac:dyDescent="0.3">
      <c r="B61" s="65"/>
      <c r="C61" s="66"/>
      <c r="D61" s="66"/>
      <c r="E61" s="66"/>
      <c r="F61" s="66"/>
      <c r="G61" s="66"/>
      <c r="H61" s="67"/>
    </row>
    <row r="62" spans="2:10" s="2" customFormat="1" ht="14" x14ac:dyDescent="0.3">
      <c r="B62" s="65"/>
      <c r="C62" s="66"/>
      <c r="D62" s="66"/>
      <c r="E62" s="66"/>
      <c r="F62" s="66"/>
      <c r="G62" s="66"/>
      <c r="H62" s="67"/>
    </row>
    <row r="63" spans="2:10" s="2" customFormat="1" ht="14.15" customHeight="1" x14ac:dyDescent="0.3">
      <c r="B63" s="71" t="s">
        <v>10</v>
      </c>
      <c r="C63" s="71"/>
      <c r="D63" s="71"/>
      <c r="E63" s="71"/>
      <c r="F63" s="71"/>
      <c r="G63" s="71"/>
      <c r="H63" s="71"/>
    </row>
    <row r="64" spans="2:10" s="2" customFormat="1" ht="15" customHeight="1" x14ac:dyDescent="0.3">
      <c r="B64" s="72"/>
      <c r="C64" s="72"/>
      <c r="D64" s="72"/>
      <c r="E64" s="72"/>
      <c r="F64" s="72"/>
      <c r="G64" s="72"/>
      <c r="H64" s="72"/>
    </row>
    <row r="65" spans="2:8" s="2" customFormat="1" ht="15" customHeight="1" x14ac:dyDescent="0.3">
      <c r="B65" s="62" t="s">
        <v>25</v>
      </c>
      <c r="C65" s="63"/>
      <c r="D65" s="63"/>
      <c r="E65" s="63"/>
      <c r="F65" s="63"/>
      <c r="G65" s="63"/>
      <c r="H65" s="64"/>
    </row>
    <row r="66" spans="2:8" s="2" customFormat="1" ht="15" x14ac:dyDescent="0.3">
      <c r="B66" s="68" t="s">
        <v>77</v>
      </c>
      <c r="C66" s="69"/>
      <c r="D66" s="69"/>
      <c r="E66" s="69"/>
      <c r="F66" s="69"/>
      <c r="G66" s="69"/>
      <c r="H66" s="70"/>
    </row>
    <row r="67" spans="2:8" s="2" customFormat="1" ht="14" x14ac:dyDescent="0.3">
      <c r="B67" s="26"/>
      <c r="C67" s="27"/>
      <c r="D67" s="27"/>
      <c r="E67" s="27"/>
      <c r="F67" s="27"/>
      <c r="G67" s="27"/>
      <c r="H67" s="23"/>
    </row>
    <row r="68" spans="2:8" s="2" customFormat="1" ht="14" x14ac:dyDescent="0.3">
      <c r="B68" s="26"/>
      <c r="C68" s="27"/>
      <c r="D68" s="27"/>
      <c r="E68" s="27"/>
      <c r="F68" s="27"/>
      <c r="G68" s="27"/>
      <c r="H68" s="23"/>
    </row>
    <row r="69" spans="2:8" s="2" customFormat="1" ht="14" x14ac:dyDescent="0.3">
      <c r="B69" s="65"/>
      <c r="C69" s="66"/>
      <c r="D69" s="66"/>
      <c r="E69" s="66"/>
      <c r="F69" s="66"/>
      <c r="G69" s="66"/>
      <c r="H69" s="67"/>
    </row>
    <row r="70" spans="2:8" s="2" customFormat="1" ht="14" x14ac:dyDescent="0.3">
      <c r="B70" s="61"/>
      <c r="C70" s="61"/>
      <c r="D70" s="61"/>
      <c r="E70" s="61"/>
      <c r="F70" s="61"/>
      <c r="G70" s="61"/>
      <c r="H70" s="61"/>
    </row>
    <row r="71" spans="2:8" s="2" customFormat="1" ht="14" x14ac:dyDescent="0.3">
      <c r="B71" s="61"/>
      <c r="C71" s="61"/>
      <c r="D71" s="61"/>
      <c r="E71" s="61"/>
      <c r="F71" s="61"/>
      <c r="G71" s="61"/>
      <c r="H71" s="61"/>
    </row>
    <row r="72" spans="2:8" ht="13" x14ac:dyDescent="0.25">
      <c r="B72" s="61"/>
      <c r="C72" s="61"/>
      <c r="D72" s="61"/>
      <c r="E72" s="61"/>
      <c r="F72" s="61"/>
      <c r="G72" s="61"/>
      <c r="H72" s="61"/>
    </row>
  </sheetData>
  <mergeCells count="27">
    <mergeCell ref="G8:H8"/>
    <mergeCell ref="B69:H69"/>
    <mergeCell ref="B16:H16"/>
    <mergeCell ref="B57:H57"/>
    <mergeCell ref="B56:H56"/>
    <mergeCell ref="B55:H55"/>
    <mergeCell ref="B59:H59"/>
    <mergeCell ref="B58:H58"/>
    <mergeCell ref="E9:H9"/>
    <mergeCell ref="D10:E10"/>
    <mergeCell ref="F10:H10"/>
    <mergeCell ref="C11:H11"/>
    <mergeCell ref="C12:H12"/>
    <mergeCell ref="B19:H19"/>
    <mergeCell ref="B31:H31"/>
    <mergeCell ref="B36:H36"/>
    <mergeCell ref="B45:H45"/>
    <mergeCell ref="B50:H50"/>
    <mergeCell ref="B71:H71"/>
    <mergeCell ref="B72:H72"/>
    <mergeCell ref="B65:H65"/>
    <mergeCell ref="B60:H60"/>
    <mergeCell ref="B61:H61"/>
    <mergeCell ref="B62:H62"/>
    <mergeCell ref="B66:H66"/>
    <mergeCell ref="B63:H64"/>
    <mergeCell ref="B70:H70"/>
  </mergeCells>
  <dataValidations disablePrompts="1" count="2">
    <dataValidation type="list" allowBlank="1" showInputMessage="1" showErrorMessage="1" sqref="H17:H18 H20:H30 H32:H35 H37:H44 H46:H49 H51:H52">
      <formula1>$AA$3:$AA$4</formula1>
    </dataValidation>
    <dataValidation type="list" allowBlank="1" showInputMessage="1" showErrorMessage="1" sqref="B17:B18 B20:B30 B32:B35 B37:B44 B46:B49 B51:B52">
      <formula1>$AA$3:$AA$3</formula1>
    </dataValidation>
  </dataValidations>
  <printOptions horizontalCentered="1"/>
  <pageMargins left="0.25" right="0.25" top="0.75" bottom="0.75" header="0.3" footer="0.3"/>
  <pageSetup scale="68" fitToHeight="0" orientation="portrait" r:id="rId1"/>
  <headerFooter alignWithMargins="0">
    <oddHeader>&amp;C&amp;"-,Bold"&amp;24CA-Q-0515_20170120</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39B15-9171-451D-89A6-23768999AC7B}"/>
</file>

<file path=customXml/itemProps2.xml><?xml version="1.0" encoding="utf-8"?>
<ds:datastoreItem xmlns:ds="http://schemas.openxmlformats.org/officeDocument/2006/customXml" ds:itemID="{F6229977-6D12-4B1F-993C-470644C534D8}">
  <ds:schemaRefs>
    <ds:schemaRef ds:uri="http://schemas.microsoft.com/office/2006/metadata/longProperties"/>
  </ds:schemaRefs>
</ds:datastoreItem>
</file>

<file path=customXml/itemProps3.xml><?xml version="1.0" encoding="utf-8"?>
<ds:datastoreItem xmlns:ds="http://schemas.openxmlformats.org/officeDocument/2006/customXml" ds:itemID="{CA839A2A-B14A-4ACB-8809-BE47D1BD8ED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36fb3ed-1f9b-461a-ba3b-e1ffc7a297a5"/>
    <ds:schemaRef ds:uri="http://www.w3.org/XML/1998/namespace"/>
  </ds:schemaRefs>
</ds:datastoreItem>
</file>

<file path=customXml/itemProps4.xml><?xml version="1.0" encoding="utf-8"?>
<ds:datastoreItem xmlns:ds="http://schemas.openxmlformats.org/officeDocument/2006/customXml" ds:itemID="{4EF95B8F-8AB2-4A23-99FE-57C78D59F0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'Inspection Checklist'!Print_Area</vt:lpstr>
      <vt:lpstr>'Inspection Checklist'!Print_Titles</vt:lpstr>
      <vt:lpstr>Y</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Item 451-452 PCC.2010-2013 CMS.REV 2013.JUN</dc:title>
  <dc:creator>Julia Miller</dc:creator>
  <cp:lastModifiedBy>Merka Flynn</cp:lastModifiedBy>
  <cp:lastPrinted>2018-04-20T13:21:23Z</cp:lastPrinted>
  <dcterms:created xsi:type="dcterms:W3CDTF">2008-04-23T17:34:35Z</dcterms:created>
  <dcterms:modified xsi:type="dcterms:W3CDTF">2018-06-04T14:52:11Z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